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45" windowWidth="750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<sst xmlns="http://schemas.openxmlformats.org/spreadsheetml/2006/main" count="48" uniqueCount="38">
  <si>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Legenda:</t>
  </si>
  <si>
    <t>MB</t>
  </si>
  <si>
    <t>KB</t>
  </si>
  <si>
    <t>GB</t>
  </si>
  <si>
    <t>BYTES</t>
  </si>
  <si>
    <t>bits</t>
  </si>
  <si>
    <r>
      <t xml:space="preserve">Informe 
o valor </t>
    </r>
    <r>
      <rPr>
        <b/>
        <sz val="10"/>
        <color indexed="12"/>
        <rFont val="Symbol"/>
        <family val="1"/>
      </rPr>
      <t>¯</t>
    </r>
  </si>
  <si>
    <t xml:space="preserve">Convertidos
</t>
  </si>
  <si>
    <t>segundos</t>
  </si>
  <si>
    <t xml:space="preserve">Professor Sérgio Alves - UNIRON - Análise e Projetos de Redes </t>
  </si>
  <si>
    <r>
      <t xml:space="preserve">Informe a
Grandeza </t>
    </r>
    <r>
      <rPr>
        <b/>
        <sz val="10"/>
        <color indexed="12"/>
        <rFont val="Symbol"/>
        <family val="1"/>
      </rPr>
      <t>¯</t>
    </r>
  </si>
  <si>
    <t>Lance os dados ==&gt;</t>
  </si>
  <si>
    <t>Veja o Resultado ==&gt;</t>
  </si>
  <si>
    <t>bps</t>
  </si>
  <si>
    <t>Obs2.:</t>
  </si>
  <si>
    <t>Obs1.:</t>
  </si>
  <si>
    <t xml:space="preserve">CÁLCULO DE DESEMPENHO DE CANAL E DISPONIBILIDADE DE CANAL </t>
  </si>
  <si>
    <t>DC</t>
  </si>
  <si>
    <t xml:space="preserve">Desempenho do Canal </t>
  </si>
  <si>
    <t>CL</t>
  </si>
  <si>
    <t>Capacidade Livre do Canal (disponibilidade)</t>
  </si>
  <si>
    <t>LBC</t>
  </si>
  <si>
    <t>Largura de Banda do Canal</t>
  </si>
  <si>
    <t>R</t>
  </si>
  <si>
    <t>TPDU</t>
  </si>
  <si>
    <t xml:space="preserve">Tamanho dos Pacotes </t>
  </si>
  <si>
    <t>Retardo (o termo técnico é RPC)</t>
  </si>
  <si>
    <t>ms</t>
  </si>
  <si>
    <t>Gbits</t>
  </si>
  <si>
    <t>Mbits</t>
  </si>
  <si>
    <t>Kbits</t>
  </si>
  <si>
    <t>DC =</t>
  </si>
  <si>
    <t>%</t>
  </si>
  <si>
    <t>X</t>
  </si>
  <si>
    <t xml:space="preserve">CL= </t>
  </si>
  <si>
    <t>"Não se pode ensinar tudo à alguém. Pode-se apenas, ajudá-lo a encontrar por si mesmo!"</t>
  </si>
  <si>
    <t>( Galileu Galilei )</t>
  </si>
  <si>
    <t>Há mais exercícios interativos no site: www.profsergio.net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</si>
</sst>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  <numFmt numFmtId="165" formatCode="[$-416]dddd\,\ d&quot; de &quot;mmmm&quot; de &quot;yyyy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0.000"/>
  </numFmts>
  <fonts count="2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Symbol"/>
      <family val="1"/>
    </font>
    <font>
      <sz val="10"/>
      <color indexed="9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i/>
      <sz val="12"/>
      <name val="Arial"/>
      <family val="2"/>
    </font>
    <font>
      <b/>
      <i/>
      <sz val="12"/>
      <color indexed="57"/>
      <name val="Arial"/>
      <family val="2"/>
    </font>
    <font>
      <b/>
      <sz val="11"/>
      <color indexed="57"/>
      <name val="Arial"/>
      <family val="2"/>
    </font>
    <font>
      <sz val="9"/>
      <color indexed="12"/>
      <name val="Arial"/>
      <family val="2"/>
    </font>
    <font>
      <b/>
      <i/>
      <sz val="13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60"/>
      <color indexed="23"/>
      <name val="Courier New"/>
      <family val="3"/>
    </font>
    <font>
      <sz val="14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i/>
      <sz val="10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 wrapText="1"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1" fontId="9" fillId="4" borderId="0" xfId="0" applyNumberFormat="1" applyFont="1" applyFill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/>
      <protection hidden="1"/>
    </xf>
    <xf numFmtId="2" fontId="14" fillId="4" borderId="0" xfId="0" applyNumberFormat="1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 horizontal="left"/>
      <protection hidden="1"/>
    </xf>
    <xf numFmtId="10" fontId="0" fillId="4" borderId="0" xfId="0" applyNumberFormat="1" applyFill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 locked="0"/>
    </xf>
    <xf numFmtId="0" fontId="0" fillId="3" borderId="0" xfId="0" applyFill="1" applyBorder="1" applyAlignment="1" applyProtection="1">
      <alignment horizontal="left"/>
      <protection hidden="1" locked="0"/>
    </xf>
    <xf numFmtId="2" fontId="0" fillId="2" borderId="0" xfId="0" applyNumberFormat="1" applyFont="1" applyFill="1" applyBorder="1" applyAlignment="1" applyProtection="1">
      <alignment horizontal="right"/>
      <protection hidden="1"/>
    </xf>
    <xf numFmtId="1" fontId="0" fillId="3" borderId="0" xfId="0" applyNumberFormat="1" applyFill="1" applyBorder="1" applyAlignment="1" applyProtection="1">
      <alignment/>
      <protection hidden="1" locked="0"/>
    </xf>
    <xf numFmtId="0" fontId="3" fillId="5" borderId="5" xfId="0" applyFont="1" applyFill="1" applyBorder="1" applyAlignment="1" applyProtection="1">
      <alignment/>
      <protection hidden="1"/>
    </xf>
    <xf numFmtId="10" fontId="0" fillId="5" borderId="6" xfId="0" applyNumberFormat="1" applyFill="1" applyBorder="1" applyAlignment="1" applyProtection="1">
      <alignment/>
      <protection hidden="1" locked="0"/>
    </xf>
    <xf numFmtId="0" fontId="0" fillId="5" borderId="6" xfId="0" applyFill="1" applyBorder="1" applyAlignment="1" applyProtection="1">
      <alignment/>
      <protection hidden="1"/>
    </xf>
    <xf numFmtId="2" fontId="0" fillId="5" borderId="6" xfId="0" applyNumberFormat="1" applyFill="1" applyBorder="1" applyAlignment="1" applyProtection="1">
      <alignment/>
      <protection hidden="1"/>
    </xf>
    <xf numFmtId="0" fontId="0" fillId="5" borderId="7" xfId="0" applyFill="1" applyBorder="1" applyAlignment="1" applyProtection="1">
      <alignment/>
      <protection hidden="1"/>
    </xf>
    <xf numFmtId="2" fontId="0" fillId="4" borderId="0" xfId="0" applyNumberFormat="1" applyFill="1" applyAlignment="1" applyProtection="1">
      <alignment horizontal="left"/>
      <protection hidden="1"/>
    </xf>
    <xf numFmtId="1" fontId="9" fillId="4" borderId="0" xfId="0" applyNumberFormat="1" applyFont="1" applyFill="1" applyAlignment="1" applyProtection="1">
      <alignment horizontal="right"/>
      <protection hidden="1"/>
    </xf>
    <xf numFmtId="2" fontId="0" fillId="4" borderId="0" xfId="0" applyNumberFormat="1" applyFill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8" xfId="0" applyFont="1" applyFill="1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3" borderId="0" xfId="0" applyFont="1" applyFill="1" applyAlignment="1" applyProtection="1">
      <alignment horizontal="center"/>
      <protection hidden="1"/>
    </xf>
    <xf numFmtId="0" fontId="16" fillId="3" borderId="0" xfId="0" applyFont="1" applyFill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18</xdr:row>
      <xdr:rowOff>28575</xdr:rowOff>
    </xdr:from>
    <xdr:to>
      <xdr:col>6</xdr:col>
      <xdr:colOff>523875</xdr:colOff>
      <xdr:row>21</xdr:row>
      <xdr:rowOff>9525</xdr:rowOff>
    </xdr:to>
    <xdr:sp>
      <xdr:nvSpPr>
        <xdr:cNvPr id="1" name="Oval 25"/>
        <xdr:cNvSpPr>
          <a:spLocks/>
        </xdr:cNvSpPr>
      </xdr:nvSpPr>
      <xdr:spPr>
        <a:xfrm>
          <a:off x="3733800" y="3248025"/>
          <a:ext cx="2152650" cy="552450"/>
        </a:xfrm>
        <a:prstGeom prst="ellipse">
          <a:avLst/>
        </a:prstGeom>
        <a:noFill/>
        <a:ln w="38100" cmpd="dbl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15</xdr:row>
      <xdr:rowOff>19050</xdr:rowOff>
    </xdr:from>
    <xdr:to>
      <xdr:col>2</xdr:col>
      <xdr:colOff>104775</xdr:colOff>
      <xdr:row>16</xdr:row>
      <xdr:rowOff>95250</xdr:rowOff>
    </xdr:to>
    <xdr:sp>
      <xdr:nvSpPr>
        <xdr:cNvPr id="2" name="TextBox 28"/>
        <xdr:cNvSpPr txBox="1">
          <a:spLocks noChangeArrowheads="1"/>
        </xdr:cNvSpPr>
      </xdr:nvSpPr>
      <xdr:spPr>
        <a:xfrm>
          <a:off x="104775" y="2752725"/>
          <a:ext cx="1438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(campos de cor cinza)</a:t>
          </a:r>
        </a:p>
      </xdr:txBody>
    </xdr:sp>
    <xdr:clientData/>
  </xdr:twoCellAnchor>
  <xdr:twoCellAnchor>
    <xdr:from>
      <xdr:col>4</xdr:col>
      <xdr:colOff>9525</xdr:colOff>
      <xdr:row>3</xdr:row>
      <xdr:rowOff>76200</xdr:rowOff>
    </xdr:from>
    <xdr:to>
      <xdr:col>6</xdr:col>
      <xdr:colOff>533400</xdr:colOff>
      <xdr:row>5</xdr:row>
      <xdr:rowOff>123825</xdr:rowOff>
    </xdr:to>
    <xdr:grpSp>
      <xdr:nvGrpSpPr>
        <xdr:cNvPr id="3" name="Group 36"/>
        <xdr:cNvGrpSpPr>
          <a:grpSpLocks/>
        </xdr:cNvGrpSpPr>
      </xdr:nvGrpSpPr>
      <xdr:grpSpPr>
        <a:xfrm>
          <a:off x="3048000" y="628650"/>
          <a:ext cx="2847975" cy="409575"/>
          <a:chOff x="353" y="80"/>
          <a:chExt cx="285" cy="43"/>
        </a:xfrm>
        <a:solidFill>
          <a:srgbClr val="FFFFFF"/>
        </a:solidFill>
      </xdr:grpSpPr>
      <xdr:sp>
        <xdr:nvSpPr>
          <xdr:cNvPr id="4" name="TextBox 37"/>
          <xdr:cNvSpPr txBox="1">
            <a:spLocks noChangeArrowheads="1"/>
          </xdr:cNvSpPr>
        </xdr:nvSpPr>
        <xdr:spPr>
          <a:xfrm>
            <a:off x="353" y="86"/>
            <a:ext cx="285" cy="3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                 LBC  * R (em segundos)
</a:t>
            </a:r>
          </a:p>
        </xdr:txBody>
      </xdr:sp>
      <xdr:sp>
        <xdr:nvSpPr>
          <xdr:cNvPr id="5" name="TextBox 38"/>
          <xdr:cNvSpPr txBox="1">
            <a:spLocks noChangeArrowheads="1"/>
          </xdr:cNvSpPr>
        </xdr:nvSpPr>
        <xdr:spPr>
          <a:xfrm>
            <a:off x="362" y="103"/>
            <a:ext cx="40" cy="17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DC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=</a:t>
            </a:r>
          </a:p>
        </xdr:txBody>
      </xdr:sp>
      <xdr:sp>
        <xdr:nvSpPr>
          <xdr:cNvPr id="6" name="TextBox 39"/>
          <xdr:cNvSpPr txBox="1">
            <a:spLocks noChangeArrowheads="1"/>
          </xdr:cNvSpPr>
        </xdr:nvSpPr>
        <xdr:spPr>
          <a:xfrm>
            <a:off x="353" y="80"/>
            <a:ext cx="285" cy="1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Fórmula p/ Desempenho do canal</a:t>
            </a:r>
          </a:p>
        </xdr:txBody>
      </xdr:sp>
    </xdr:grpSp>
    <xdr:clientData/>
  </xdr:twoCellAnchor>
  <xdr:twoCellAnchor>
    <xdr:from>
      <xdr:col>4</xdr:col>
      <xdr:colOff>0</xdr:colOff>
      <xdr:row>5</xdr:row>
      <xdr:rowOff>133350</xdr:rowOff>
    </xdr:from>
    <xdr:to>
      <xdr:col>9</xdr:col>
      <xdr:colOff>266700</xdr:colOff>
      <xdr:row>11</xdr:row>
      <xdr:rowOff>133350</xdr:rowOff>
    </xdr:to>
    <xdr:grpSp>
      <xdr:nvGrpSpPr>
        <xdr:cNvPr id="7" name="Group 51"/>
        <xdr:cNvGrpSpPr>
          <a:grpSpLocks/>
        </xdr:cNvGrpSpPr>
      </xdr:nvGrpSpPr>
      <xdr:grpSpPr>
        <a:xfrm>
          <a:off x="3038475" y="1047750"/>
          <a:ext cx="4543425" cy="971550"/>
          <a:chOff x="319" y="110"/>
          <a:chExt cx="477" cy="102"/>
        </a:xfrm>
        <a:solidFill>
          <a:srgbClr val="FFFFFF"/>
        </a:solidFill>
      </xdr:grpSpPr>
      <xdr:grpSp>
        <xdr:nvGrpSpPr>
          <xdr:cNvPr id="8" name="Group 50"/>
          <xdr:cNvGrpSpPr>
            <a:grpSpLocks/>
          </xdr:cNvGrpSpPr>
        </xdr:nvGrpSpPr>
        <xdr:grpSpPr>
          <a:xfrm>
            <a:off x="319" y="118"/>
            <a:ext cx="433" cy="88"/>
            <a:chOff x="320" y="118"/>
            <a:chExt cx="433" cy="88"/>
          </a:xfrm>
          <a:solidFill>
            <a:srgbClr val="FFFFFF"/>
          </a:solidFill>
        </xdr:grpSpPr>
        <xdr:sp>
          <xdr:nvSpPr>
            <xdr:cNvPr id="9" name="TextBox 3"/>
            <xdr:cNvSpPr txBox="1">
              <a:spLocks noChangeArrowheads="1"/>
            </xdr:cNvSpPr>
          </xdr:nvSpPr>
          <xdr:spPr>
            <a:xfrm>
              <a:off x="320" y="129"/>
              <a:ext cx="433" cy="77"/>
            </a:xfrm>
            <a:prstGeom prst="rect">
              <a:avLst/>
            </a:prstGeom>
            <a:solidFill>
              <a:srgbClr val="CC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
                            DC       *      100%                             TPDU  *  100
                            TPDU   *       X                                           DC
</a:t>
              </a:r>
            </a:p>
          </xdr:txBody>
        </xdr:sp>
        <xdr:sp>
          <xdr:nvSpPr>
            <xdr:cNvPr id="10" name="TextBox 5"/>
            <xdr:cNvSpPr txBox="1">
              <a:spLocks noChangeArrowheads="1"/>
            </xdr:cNvSpPr>
          </xdr:nvSpPr>
          <xdr:spPr>
            <a:xfrm>
              <a:off x="557" y="155"/>
              <a:ext cx="12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=   100%  </a:t>
              </a:r>
              <a:r>
                <a:rPr lang="en-US" cap="none" sz="14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-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   X =</a:t>
              </a:r>
            </a:p>
          </xdr:txBody>
        </xdr:sp>
        <xdr:sp>
          <xdr:nvSpPr>
            <xdr:cNvPr id="11" name="TextBox 20"/>
            <xdr:cNvSpPr txBox="1">
              <a:spLocks noChangeArrowheads="1"/>
            </xdr:cNvSpPr>
          </xdr:nvSpPr>
          <xdr:spPr>
            <a:xfrm>
              <a:off x="320" y="118"/>
              <a:ext cx="433" cy="20"/>
            </a:xfrm>
            <a:prstGeom prst="rect">
              <a:avLst/>
            </a:prstGeom>
            <a:solidFill>
              <a:srgbClr val="CC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Fórmula p/ Capacidade Livre do Canal</a:t>
              </a:r>
            </a:p>
          </xdr:txBody>
        </xdr:sp>
        <xdr:sp>
          <xdr:nvSpPr>
            <xdr:cNvPr id="12" name="Line 40"/>
            <xdr:cNvSpPr>
              <a:spLocks/>
            </xdr:cNvSpPr>
          </xdr:nvSpPr>
          <xdr:spPr>
            <a:xfrm>
              <a:off x="458" y="155"/>
              <a:ext cx="53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41"/>
            <xdr:cNvSpPr>
              <a:spLocks/>
            </xdr:cNvSpPr>
          </xdr:nvSpPr>
          <xdr:spPr>
            <a:xfrm flipV="1">
              <a:off x="471" y="157"/>
              <a:ext cx="39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42"/>
            <xdr:cNvSpPr>
              <a:spLocks/>
            </xdr:cNvSpPr>
          </xdr:nvSpPr>
          <xdr:spPr>
            <a:xfrm>
              <a:off x="661" y="170"/>
              <a:ext cx="8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TextBox 43"/>
            <xdr:cNvSpPr txBox="1">
              <a:spLocks noChangeArrowheads="1"/>
            </xdr:cNvSpPr>
          </xdr:nvSpPr>
          <xdr:spPr>
            <a:xfrm>
              <a:off x="323" y="157"/>
              <a:ext cx="94" cy="21"/>
            </a:xfrm>
            <a:prstGeom prst="rect">
              <a:avLst/>
            </a:prstGeom>
            <a:solidFill>
              <a:srgbClr val="CC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CL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 =   100% </a:t>
              </a:r>
              <a:r>
                <a:rPr lang="en-US" cap="none" sz="14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 -</a:t>
              </a:r>
            </a:p>
          </xdr:txBody>
        </xdr:sp>
      </xdr:grpSp>
      <xdr:sp>
        <xdr:nvSpPr>
          <xdr:cNvPr id="16" name="TextBox 44"/>
          <xdr:cNvSpPr txBox="1">
            <a:spLocks noChangeArrowheads="1"/>
          </xdr:cNvSpPr>
        </xdr:nvSpPr>
        <xdr:spPr>
          <a:xfrm>
            <a:off x="381" y="111"/>
            <a:ext cx="85" cy="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0" b="0" i="0" u="none" baseline="0">
                <a:solidFill>
                  <a:srgbClr val="808080"/>
                </a:solidFill>
              </a:rPr>
              <a:t>(</a:t>
            </a:r>
          </a:p>
        </xdr:txBody>
      </xdr:sp>
      <xdr:sp>
        <xdr:nvSpPr>
          <xdr:cNvPr id="17" name="TextBox 45"/>
          <xdr:cNvSpPr txBox="1">
            <a:spLocks noChangeArrowheads="1"/>
          </xdr:cNvSpPr>
        </xdr:nvSpPr>
        <xdr:spPr>
          <a:xfrm>
            <a:off x="506" y="111"/>
            <a:ext cx="94" cy="1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0" b="0" i="0" u="none" baseline="0">
                <a:solidFill>
                  <a:srgbClr val="808080"/>
                </a:solidFill>
              </a:rPr>
              <a:t>)</a:t>
            </a:r>
          </a:p>
        </xdr:txBody>
      </xdr:sp>
      <xdr:sp>
        <xdr:nvSpPr>
          <xdr:cNvPr id="18" name="TextBox 47"/>
          <xdr:cNvSpPr txBox="1">
            <a:spLocks noChangeArrowheads="1"/>
          </xdr:cNvSpPr>
        </xdr:nvSpPr>
        <xdr:spPr>
          <a:xfrm>
            <a:off x="590" y="110"/>
            <a:ext cx="85" cy="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0" b="0" i="0" u="none" baseline="0">
                <a:solidFill>
                  <a:srgbClr val="808080"/>
                </a:solidFill>
              </a:rPr>
              <a:t>(</a:t>
            </a:r>
          </a:p>
        </xdr:txBody>
      </xdr:sp>
      <xdr:sp>
        <xdr:nvSpPr>
          <xdr:cNvPr id="19" name="TextBox 46"/>
          <xdr:cNvSpPr txBox="1">
            <a:spLocks noChangeArrowheads="1"/>
          </xdr:cNvSpPr>
        </xdr:nvSpPr>
        <xdr:spPr>
          <a:xfrm>
            <a:off x="702" y="111"/>
            <a:ext cx="94" cy="1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0" b="0" i="0" u="none" baseline="0">
                <a:solidFill>
                  <a:srgbClr val="808080"/>
                </a:solidFill>
              </a:rPr>
              <a:t>)</a:t>
            </a:r>
          </a:p>
        </xdr:txBody>
      </xdr:sp>
    </xdr:grpSp>
    <xdr:clientData/>
  </xdr:twoCellAnchor>
  <xdr:twoCellAnchor>
    <xdr:from>
      <xdr:col>3</xdr:col>
      <xdr:colOff>752475</xdr:colOff>
      <xdr:row>19</xdr:row>
      <xdr:rowOff>19050</xdr:rowOff>
    </xdr:from>
    <xdr:to>
      <xdr:col>4</xdr:col>
      <xdr:colOff>28575</xdr:colOff>
      <xdr:row>20</xdr:row>
      <xdr:rowOff>152400</xdr:rowOff>
    </xdr:to>
    <xdr:sp>
      <xdr:nvSpPr>
        <xdr:cNvPr id="20" name="TextBox 55"/>
        <xdr:cNvSpPr txBox="1">
          <a:spLocks noChangeArrowheads="1"/>
        </xdr:cNvSpPr>
      </xdr:nvSpPr>
      <xdr:spPr>
        <a:xfrm>
          <a:off x="2800350" y="341947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885825</xdr:colOff>
      <xdr:row>18</xdr:row>
      <xdr:rowOff>171450</xdr:rowOff>
    </xdr:from>
    <xdr:to>
      <xdr:col>5</xdr:col>
      <xdr:colOff>561975</xdr:colOff>
      <xdr:row>20</xdr:row>
      <xdr:rowOff>123825</xdr:rowOff>
    </xdr:to>
    <xdr:sp>
      <xdr:nvSpPr>
        <xdr:cNvPr id="21" name="TextBox 56"/>
        <xdr:cNvSpPr txBox="1">
          <a:spLocks noChangeArrowheads="1"/>
        </xdr:cNvSpPr>
      </xdr:nvSpPr>
      <xdr:spPr>
        <a:xfrm>
          <a:off x="3924300" y="3390900"/>
          <a:ext cx="609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DC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5</xdr:col>
      <xdr:colOff>76200</xdr:colOff>
      <xdr:row>22</xdr:row>
      <xdr:rowOff>57150</xdr:rowOff>
    </xdr:from>
    <xdr:to>
      <xdr:col>6</xdr:col>
      <xdr:colOff>523875</xdr:colOff>
      <xdr:row>24</xdr:row>
      <xdr:rowOff>133350</xdr:rowOff>
    </xdr:to>
    <xdr:sp>
      <xdr:nvSpPr>
        <xdr:cNvPr id="22" name="Oval 57"/>
        <xdr:cNvSpPr>
          <a:spLocks/>
        </xdr:cNvSpPr>
      </xdr:nvSpPr>
      <xdr:spPr>
        <a:xfrm>
          <a:off x="4048125" y="4010025"/>
          <a:ext cx="1838325" cy="466725"/>
        </a:xfrm>
        <a:prstGeom prst="ellipse">
          <a:avLst/>
        </a:prstGeom>
        <a:noFill/>
        <a:ln w="38100" cmpd="dbl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22</xdr:row>
      <xdr:rowOff>171450</xdr:rowOff>
    </xdr:from>
    <xdr:to>
      <xdr:col>5</xdr:col>
      <xdr:colOff>790575</xdr:colOff>
      <xdr:row>24</xdr:row>
      <xdr:rowOff>123825</xdr:rowOff>
    </xdr:to>
    <xdr:sp>
      <xdr:nvSpPr>
        <xdr:cNvPr id="23" name="TextBox 59"/>
        <xdr:cNvSpPr txBox="1">
          <a:spLocks noChangeArrowheads="1"/>
        </xdr:cNvSpPr>
      </xdr:nvSpPr>
      <xdr:spPr>
        <a:xfrm>
          <a:off x="4152900" y="4124325"/>
          <a:ext cx="609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4</xdr:col>
      <xdr:colOff>28575</xdr:colOff>
      <xdr:row>21</xdr:row>
      <xdr:rowOff>152400</xdr:rowOff>
    </xdr:from>
    <xdr:to>
      <xdr:col>4</xdr:col>
      <xdr:colOff>190500</xdr:colOff>
      <xdr:row>23</xdr:row>
      <xdr:rowOff>152400</xdr:rowOff>
    </xdr:to>
    <xdr:sp>
      <xdr:nvSpPr>
        <xdr:cNvPr id="24" name="TextBox 60"/>
        <xdr:cNvSpPr txBox="1">
          <a:spLocks noChangeArrowheads="1"/>
        </xdr:cNvSpPr>
      </xdr:nvSpPr>
      <xdr:spPr>
        <a:xfrm>
          <a:off x="3067050" y="39433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333375</xdr:colOff>
      <xdr:row>23</xdr:row>
      <xdr:rowOff>9525</xdr:rowOff>
    </xdr:from>
    <xdr:to>
      <xdr:col>3</xdr:col>
      <xdr:colOff>381000</xdr:colOff>
      <xdr:row>24</xdr:row>
      <xdr:rowOff>47625</xdr:rowOff>
    </xdr:to>
    <xdr:sp>
      <xdr:nvSpPr>
        <xdr:cNvPr id="25" name="TextBox 61"/>
        <xdr:cNvSpPr txBox="1">
          <a:spLocks noChangeArrowheads="1"/>
        </xdr:cNvSpPr>
      </xdr:nvSpPr>
      <xdr:spPr>
        <a:xfrm>
          <a:off x="1771650" y="4143375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100%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4</xdr:col>
      <xdr:colOff>28575</xdr:colOff>
      <xdr:row>23</xdr:row>
      <xdr:rowOff>28575</xdr:rowOff>
    </xdr:from>
    <xdr:to>
      <xdr:col>4</xdr:col>
      <xdr:colOff>190500</xdr:colOff>
      <xdr:row>25</xdr:row>
      <xdr:rowOff>0</xdr:rowOff>
    </xdr:to>
    <xdr:sp>
      <xdr:nvSpPr>
        <xdr:cNvPr id="26" name="TextBox 62"/>
        <xdr:cNvSpPr txBox="1">
          <a:spLocks noChangeArrowheads="1"/>
        </xdr:cNvSpPr>
      </xdr:nvSpPr>
      <xdr:spPr>
        <a:xfrm>
          <a:off x="3067050" y="41624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533400</xdr:colOff>
      <xdr:row>20</xdr:row>
      <xdr:rowOff>57150</xdr:rowOff>
    </xdr:from>
    <xdr:to>
      <xdr:col>3</xdr:col>
      <xdr:colOff>733425</xdr:colOff>
      <xdr:row>25</xdr:row>
      <xdr:rowOff>85725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1971675" y="3667125"/>
          <a:ext cx="8096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808080"/>
              </a:solidFill>
            </a:rPr>
            <a:t>(</a:t>
          </a:r>
        </a:p>
      </xdr:txBody>
    </xdr:sp>
    <xdr:clientData/>
  </xdr:twoCellAnchor>
  <xdr:twoCellAnchor>
    <xdr:from>
      <xdr:col>4</xdr:col>
      <xdr:colOff>314325</xdr:colOff>
      <xdr:row>20</xdr:row>
      <xdr:rowOff>57150</xdr:rowOff>
    </xdr:from>
    <xdr:to>
      <xdr:col>5</xdr:col>
      <xdr:colOff>276225</xdr:colOff>
      <xdr:row>25</xdr:row>
      <xdr:rowOff>123825</xdr:rowOff>
    </xdr:to>
    <xdr:sp>
      <xdr:nvSpPr>
        <xdr:cNvPr id="28" name="TextBox 73"/>
        <xdr:cNvSpPr txBox="1">
          <a:spLocks noChangeArrowheads="1"/>
        </xdr:cNvSpPr>
      </xdr:nvSpPr>
      <xdr:spPr>
        <a:xfrm>
          <a:off x="3352800" y="3667125"/>
          <a:ext cx="895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808080"/>
              </a:solidFill>
            </a:rPr>
            <a:t>)</a:t>
          </a:r>
        </a:p>
      </xdr:txBody>
    </xdr:sp>
    <xdr:clientData/>
  </xdr:twoCellAnchor>
  <xdr:twoCellAnchor>
    <xdr:from>
      <xdr:col>15</xdr:col>
      <xdr:colOff>171450</xdr:colOff>
      <xdr:row>13</xdr:row>
      <xdr:rowOff>104775</xdr:rowOff>
    </xdr:from>
    <xdr:to>
      <xdr:col>16</xdr:col>
      <xdr:colOff>457200</xdr:colOff>
      <xdr:row>19</xdr:row>
      <xdr:rowOff>66675</xdr:rowOff>
    </xdr:to>
    <xdr:sp>
      <xdr:nvSpPr>
        <xdr:cNvPr id="29" name="TextBox 75"/>
        <xdr:cNvSpPr txBox="1">
          <a:spLocks noChangeArrowheads="1"/>
        </xdr:cNvSpPr>
      </xdr:nvSpPr>
      <xdr:spPr>
        <a:xfrm>
          <a:off x="11144250" y="2505075"/>
          <a:ext cx="895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80808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RowColHeaders="0" tabSelected="1" workbookViewId="0" topLeftCell="A1">
      <selection activeCell="B27" sqref="B27"/>
    </sheetView>
  </sheetViews>
  <sheetFormatPr defaultColWidth="9.140625" defaultRowHeight="12.75"/>
  <cols>
    <col min="1" max="1" width="9.140625" style="5" customWidth="1"/>
    <col min="2" max="2" width="12.421875" style="5" bestFit="1" customWidth="1"/>
    <col min="3" max="3" width="9.140625" style="5" customWidth="1"/>
    <col min="4" max="4" width="14.8515625" style="5" customWidth="1"/>
    <col min="5" max="5" width="14.00390625" style="5" customWidth="1"/>
    <col min="6" max="6" width="20.8515625" style="5" customWidth="1"/>
    <col min="7" max="7" width="11.00390625" style="5" bestFit="1" customWidth="1"/>
    <col min="8" max="16384" width="9.140625" style="5" customWidth="1"/>
  </cols>
  <sheetData>
    <row r="1" spans="1:9" ht="14.25">
      <c r="A1" s="36" t="s">
        <v>9</v>
      </c>
      <c r="B1" s="36"/>
      <c r="C1" s="36"/>
      <c r="D1" s="36"/>
      <c r="E1" s="36"/>
      <c r="F1" s="36"/>
      <c r="G1" s="36"/>
      <c r="H1" s="36"/>
      <c r="I1" s="4"/>
    </row>
    <row r="2" spans="1:9" ht="15.75" customHeight="1">
      <c r="A2" s="41" t="s">
        <v>16</v>
      </c>
      <c r="B2" s="41"/>
      <c r="C2" s="41"/>
      <c r="D2" s="41"/>
      <c r="E2" s="41"/>
      <c r="F2" s="41"/>
      <c r="G2" s="41"/>
      <c r="H2" s="41"/>
      <c r="I2" s="4"/>
    </row>
    <row r="3" spans="1:9" ht="13.5" customHeight="1">
      <c r="A3" s="42"/>
      <c r="B3" s="42"/>
      <c r="C3" s="42"/>
      <c r="D3" s="42"/>
      <c r="E3" s="42"/>
      <c r="F3" s="42"/>
      <c r="G3" s="42"/>
      <c r="H3" s="42"/>
      <c r="I3" s="4"/>
    </row>
    <row r="4" spans="1:7" ht="15.75" customHeight="1">
      <c r="A4" s="6" t="s">
        <v>0</v>
      </c>
      <c r="D4" s="7"/>
      <c r="E4" s="7"/>
      <c r="F4" s="7"/>
      <c r="G4" s="7"/>
    </row>
    <row r="5" spans="1:2" ht="12.75">
      <c r="A5" s="6" t="s">
        <v>17</v>
      </c>
      <c r="B5" s="8" t="s">
        <v>18</v>
      </c>
    </row>
    <row r="6" spans="1:2" ht="12.75">
      <c r="A6" s="6" t="s">
        <v>19</v>
      </c>
      <c r="B6" s="8" t="s">
        <v>20</v>
      </c>
    </row>
    <row r="7" spans="1:2" ht="12.75">
      <c r="A7" s="6" t="s">
        <v>21</v>
      </c>
      <c r="B7" s="8" t="s">
        <v>22</v>
      </c>
    </row>
    <row r="8" spans="1:2" ht="12.75">
      <c r="A8" s="6" t="s">
        <v>23</v>
      </c>
      <c r="B8" s="8" t="s">
        <v>26</v>
      </c>
    </row>
    <row r="9" spans="1:2" ht="12.75">
      <c r="A9" s="6" t="s">
        <v>24</v>
      </c>
      <c r="B9" s="8" t="s">
        <v>25</v>
      </c>
    </row>
    <row r="10" spans="1:2" ht="12.75">
      <c r="A10" s="6"/>
      <c r="B10" s="8"/>
    </row>
    <row r="11" spans="1:2" ht="12.75">
      <c r="A11" s="6"/>
      <c r="B11" s="8"/>
    </row>
    <row r="12" spans="1:2" ht="13.5" thickBot="1">
      <c r="A12" s="6"/>
      <c r="B12" s="8"/>
    </row>
    <row r="13" spans="3:7" ht="27" customHeight="1" thickBot="1">
      <c r="C13" s="9"/>
      <c r="D13" s="10" t="s">
        <v>6</v>
      </c>
      <c r="E13" s="10" t="s">
        <v>10</v>
      </c>
      <c r="F13" s="37" t="s">
        <v>7</v>
      </c>
      <c r="G13" s="38"/>
    </row>
    <row r="14" spans="1:9" ht="13.5" customHeight="1" thickTop="1">
      <c r="A14" s="35" t="s">
        <v>11</v>
      </c>
      <c r="B14" s="39"/>
      <c r="C14" s="11" t="s">
        <v>21</v>
      </c>
      <c r="D14" s="22">
        <v>0</v>
      </c>
      <c r="E14" s="23" t="s">
        <v>29</v>
      </c>
      <c r="F14" s="2">
        <f>IF(E14="Gbits",D14*1000*1000*1000,IF(E14="Mbits",D14*1000*1000,IF(E14="Kbits",D14*1000,IF(E14="BYTES",D14*8,IF(E14="bits",D14)))))</f>
        <v>0</v>
      </c>
      <c r="G14" s="12" t="s">
        <v>5</v>
      </c>
      <c r="H14" s="1" t="s">
        <v>3</v>
      </c>
      <c r="I14" s="1" t="s">
        <v>28</v>
      </c>
    </row>
    <row r="15" spans="1:9" ht="12.75">
      <c r="A15" s="40"/>
      <c r="B15" s="39"/>
      <c r="C15" s="11" t="s">
        <v>23</v>
      </c>
      <c r="D15" s="25">
        <v>0</v>
      </c>
      <c r="E15" s="3" t="s">
        <v>27</v>
      </c>
      <c r="F15" s="24">
        <f>D15*0.001</f>
        <v>0</v>
      </c>
      <c r="G15" s="12" t="s">
        <v>8</v>
      </c>
      <c r="H15" s="1" t="s">
        <v>1</v>
      </c>
      <c r="I15" s="1" t="s">
        <v>29</v>
      </c>
    </row>
    <row r="16" spans="1:9" ht="12.75">
      <c r="A16" s="40"/>
      <c r="B16" s="39"/>
      <c r="C16" s="11" t="s">
        <v>24</v>
      </c>
      <c r="D16" s="22">
        <v>0</v>
      </c>
      <c r="E16" s="23" t="s">
        <v>30</v>
      </c>
      <c r="F16" s="2">
        <f>IF(E16="Gbits",D16*1000*1000*1000,IF(E16="Mbits",D16*1000*1000,IF(E16="Kbits",D16*1000,IF(E16="BYTES",D16*8,IF(E16="bits",D16)))))</f>
        <v>0</v>
      </c>
      <c r="G16" s="12" t="s">
        <v>5</v>
      </c>
      <c r="H16" s="1" t="s">
        <v>2</v>
      </c>
      <c r="I16" s="1" t="s">
        <v>30</v>
      </c>
    </row>
    <row r="17" spans="1:9" ht="13.5" thickBot="1">
      <c r="A17" s="40"/>
      <c r="B17" s="39"/>
      <c r="C17" s="26"/>
      <c r="D17" s="27"/>
      <c r="E17" s="28"/>
      <c r="F17" s="29"/>
      <c r="G17" s="30"/>
      <c r="H17" s="1" t="s">
        <v>4</v>
      </c>
      <c r="I17" s="1" t="s">
        <v>4</v>
      </c>
    </row>
    <row r="18" spans="8:9" ht="12" customHeight="1">
      <c r="H18" s="1" t="s">
        <v>5</v>
      </c>
      <c r="I18" s="1" t="s">
        <v>5</v>
      </c>
    </row>
    <row r="19" spans="1:7" ht="14.25">
      <c r="A19" s="35" t="s">
        <v>12</v>
      </c>
      <c r="B19" s="35"/>
      <c r="C19" s="15"/>
      <c r="D19" s="14"/>
      <c r="E19" s="31"/>
      <c r="F19" s="13"/>
      <c r="G19" s="13"/>
    </row>
    <row r="20" spans="1:7" ht="16.5">
      <c r="A20" s="35"/>
      <c r="B20" s="35"/>
      <c r="C20" s="15" t="s">
        <v>31</v>
      </c>
      <c r="D20" s="14">
        <f>F14</f>
        <v>0</v>
      </c>
      <c r="E20" s="31">
        <f>F15</f>
        <v>0</v>
      </c>
      <c r="F20" s="16" t="b">
        <f>IF(D20&lt;&gt;0,D20*E20)</f>
        <v>0</v>
      </c>
      <c r="G20" s="17" t="s">
        <v>13</v>
      </c>
    </row>
    <row r="21" spans="1:7" ht="14.25">
      <c r="A21" s="35"/>
      <c r="B21" s="35"/>
      <c r="C21" s="13"/>
      <c r="D21" s="14"/>
      <c r="E21" s="13"/>
      <c r="F21" s="18"/>
      <c r="G21" s="13"/>
    </row>
    <row r="22" ht="12.75">
      <c r="D22" s="19"/>
    </row>
    <row r="23" spans="1:7" ht="14.25">
      <c r="A23" s="35" t="s">
        <v>12</v>
      </c>
      <c r="B23" s="35"/>
      <c r="C23" s="15"/>
      <c r="D23" s="32" t="b">
        <f>F20</f>
        <v>0</v>
      </c>
      <c r="E23" s="33">
        <v>100</v>
      </c>
      <c r="F23" s="13"/>
      <c r="G23" s="13"/>
    </row>
    <row r="24" spans="1:7" ht="16.5">
      <c r="A24" s="35"/>
      <c r="B24" s="35"/>
      <c r="C24" s="15" t="s">
        <v>34</v>
      </c>
      <c r="D24" s="32">
        <f>F16</f>
        <v>0</v>
      </c>
      <c r="E24" s="33" t="s">
        <v>33</v>
      </c>
      <c r="F24" s="16" t="b">
        <f>IF(D24&lt;&gt;0,100-(D24*100)/D23)</f>
        <v>0</v>
      </c>
      <c r="G24" s="17" t="s">
        <v>32</v>
      </c>
    </row>
    <row r="25" spans="1:7" ht="12.75">
      <c r="A25" s="35"/>
      <c r="B25" s="35"/>
      <c r="C25" s="13"/>
      <c r="D25" s="13"/>
      <c r="E25" s="13"/>
      <c r="F25" s="18"/>
      <c r="G25" s="13"/>
    </row>
    <row r="27" spans="1:3" ht="15">
      <c r="A27" s="5" t="s">
        <v>15</v>
      </c>
      <c r="B27" s="20" t="s">
        <v>37</v>
      </c>
      <c r="C27" s="20"/>
    </row>
    <row r="29" spans="1:2" ht="15">
      <c r="A29" s="5" t="s">
        <v>14</v>
      </c>
      <c r="B29" s="21" t="s">
        <v>35</v>
      </c>
    </row>
    <row r="30" ht="12.75">
      <c r="B30" s="34" t="s">
        <v>36</v>
      </c>
    </row>
  </sheetData>
  <sheetProtection password="DA9B" sheet="1" objects="1" scenarios="1"/>
  <mergeCells count="7">
    <mergeCell ref="A23:B25"/>
    <mergeCell ref="A1:H1"/>
    <mergeCell ref="F13:G13"/>
    <mergeCell ref="A14:B17"/>
    <mergeCell ref="A19:B21"/>
    <mergeCell ref="A2:H2"/>
    <mergeCell ref="A3:H3"/>
  </mergeCells>
  <conditionalFormatting sqref="D23 F24 F20">
    <cfRule type="cellIs" priority="1" dxfId="0" operator="equal" stopIfTrue="1">
      <formula>FALSE</formula>
    </cfRule>
  </conditionalFormatting>
  <dataValidations count="3">
    <dataValidation operator="notEqual" allowBlank="1" showInputMessage="1" showErrorMessage="1" sqref="D17"/>
    <dataValidation operator="lessThan" allowBlank="1" showInputMessage="1" showErrorMessage="1" sqref="D15"/>
    <dataValidation type="list" allowBlank="1" showErrorMessage="1" promptTitle="Use a lista e escola a Grandeza" prompt="Serão aceitas as grandezas... GB, MB, KB, BYTES, bits  (Vc. pode usar a lista ou Digitar!)" errorTitle="Use a lista e escola a Grandeza" error="Informe uma grandeza válida: GB, MB, KB, BYTES, bits  (Vc. pode usar a lista ou Digitar!)" sqref="E16 E14">
      <formula1>$I$14:$I$18</formula1>
    </dataValidation>
  </dataValidation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Calcular Tx. de Transf. Mínima... Profsergio </dc:title>
  <dc:subject/>
  <dc:creator>profsergio</dc:creator>
  <cp:keywords/>
  <dc:description/>
  <cp:lastModifiedBy>profsergio</cp:lastModifiedBy>
  <dcterms:created xsi:type="dcterms:W3CDTF">2006-03-31T03:08:09Z</dcterms:created>
  <dcterms:modified xsi:type="dcterms:W3CDTF">2007-05-12T11:56:12Z</dcterms:modified>
  <cp:category/>
  <cp:version/>
  <cp:contentType/>
  <cp:contentStatus/>
</cp:coreProperties>
</file>